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484E8AF4-946A-4688-AAF7-07961EDA9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'Ark1'!$A$1:$H$51</definedName>
    <definedName name="valid">'Ark1'!$K$68:$L$297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K35" i="1"/>
  <c r="L35" i="1" s="1"/>
  <c r="M35" i="1" s="1"/>
  <c r="I35" i="1" s="1"/>
  <c r="G38" i="1" s="1"/>
</calcChain>
</file>

<file path=xl/sharedStrings.xml><?xml version="1.0" encoding="utf-8"?>
<sst xmlns="http://schemas.openxmlformats.org/spreadsheetml/2006/main" count="258" uniqueCount="257">
  <si>
    <t>Husk at sende én afregning for hver deltager</t>
  </si>
  <si>
    <t>Kursustitel:</t>
  </si>
  <si>
    <t>Kursussted:</t>
  </si>
  <si>
    <t>Dato(er) for kursus:</t>
  </si>
  <si>
    <t>Deltagers navn:</t>
  </si>
  <si>
    <t>Deltagers adresse:</t>
  </si>
  <si>
    <t>Lokalafdelingens navn:</t>
  </si>
  <si>
    <t>Dækning af billigste offentlige transportmiddel:</t>
  </si>
  <si>
    <t>antal km:</t>
  </si>
  <si>
    <t>Distrikt Nordjylland</t>
  </si>
  <si>
    <t>Distrikt Midt-Vestjylland</t>
  </si>
  <si>
    <t>Distrikt Midt-Østjylland</t>
  </si>
  <si>
    <t>Distrikt Syd-Midtjylland</t>
  </si>
  <si>
    <t>Distrikt Sdr. Jylland</t>
  </si>
  <si>
    <t>Distrikt Fyn og Øer</t>
  </si>
  <si>
    <t>Distrikt Sydsjælland</t>
  </si>
  <si>
    <t>Distrikt Midtsjælland</t>
  </si>
  <si>
    <t>Distrikt Nordsjælland og Bornholm</t>
  </si>
  <si>
    <t>Distrikt København</t>
  </si>
  <si>
    <t xml:space="preserve">København </t>
  </si>
  <si>
    <t xml:space="preserve">Valby </t>
  </si>
  <si>
    <t xml:space="preserve">Brønshøj-Vanløse </t>
  </si>
  <si>
    <t xml:space="preserve">Østerbro </t>
  </si>
  <si>
    <t xml:space="preserve">Sundby 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</si>
  <si>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</si>
  <si>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</si>
  <si>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</si>
  <si>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</si>
  <si>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</si>
  <si>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</si>
  <si>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</si>
  <si>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</si>
  <si>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</si>
  <si>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</si>
  <si>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</si>
  <si>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</si>
  <si>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</si>
  <si>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</si>
  <si>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</si>
  <si>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</si>
  <si>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</si>
  <si>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</si>
  <si>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</si>
  <si>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</si>
  <si>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</si>
  <si>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</si>
  <si>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</si>
  <si>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</si>
  <si>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</si>
  <si>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</si>
  <si>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</si>
  <si>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</si>
  <si>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</si>
  <si>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</si>
  <si>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 xml:space="preserve">Jægerspris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</si>
  <si>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</si>
  <si>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</si>
  <si>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</si>
  <si>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</si>
  <si>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</si>
  <si>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</si>
  <si>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</si>
  <si>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</si>
  <si>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</si>
  <si>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</si>
  <si>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</si>
  <si>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</si>
  <si>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</si>
  <si>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</si>
  <si>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</si>
  <si>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</si>
  <si>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</si>
  <si>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</si>
  <si>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</si>
  <si>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</si>
  <si>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</si>
  <si>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</si>
  <si>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</si>
  <si>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</si>
  <si>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</si>
  <si>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</si>
  <si>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</si>
  <si>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</si>
  <si>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</si>
  <si>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</si>
  <si>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</si>
  <si>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</si>
  <si>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</si>
  <si>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</si>
  <si>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</si>
  <si>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</si>
  <si>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</si>
  <si>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</si>
  <si>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</si>
  <si>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</si>
  <si>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</si>
  <si>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</si>
  <si>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</si>
  <si>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</si>
  <si>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</si>
  <si>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</si>
  <si>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</si>
  <si>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</si>
  <si>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</si>
  <si>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</si>
  <si>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</si>
  <si>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</si>
  <si>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</si>
  <si>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</si>
  <si>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</si>
  <si>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</si>
  <si>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</si>
  <si>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</si>
  <si>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</si>
  <si>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</si>
  <si>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</si>
  <si>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</si>
  <si>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</si>
  <si>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</si>
  <si>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</si>
  <si>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</si>
  <si>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</si>
  <si>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</si>
  <si>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</si>
  <si>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</si>
  <si>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</si>
  <si>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</si>
  <si>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</si>
  <si>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</si>
  <si>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</si>
  <si>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</si>
  <si>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</si>
  <si>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</si>
  <si>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</si>
  <si>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</si>
  <si>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</si>
  <si>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</si>
  <si>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</si>
  <si>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</si>
  <si>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</si>
  <si>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</si>
  <si>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</si>
  <si>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</si>
  <si>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</si>
  <si>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</si>
  <si>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</si>
  <si>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</si>
  <si>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</si>
  <si>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</si>
  <si>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</si>
  <si>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</si>
  <si>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</si>
  <si>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</si>
  <si>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</si>
  <si>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</si>
  <si>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</si>
  <si>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</si>
  <si>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</si>
  <si>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</si>
  <si>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</si>
  <si>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</si>
  <si>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</si>
  <si>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</si>
  <si>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</si>
  <si>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</si>
  <si>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</si>
  <si>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</si>
  <si>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</si>
  <si>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</si>
  <si>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</si>
  <si>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</si>
  <si>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</si>
  <si>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</si>
  <si>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</si>
  <si>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</si>
  <si>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</si>
  <si>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</si>
  <si>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</si>
  <si>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</si>
  <si>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</si>
  <si>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</si>
  <si>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</si>
  <si>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</si>
  <si>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</si>
  <si>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</si>
  <si>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</si>
  <si>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</si>
  <si>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</si>
  <si>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</si>
  <si>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</si>
  <si>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</si>
  <si>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</si>
  <si>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</si>
  <si>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</si>
  <si>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</si>
  <si>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 xml:space="preserve">Århus Midt </t>
  </si>
  <si>
    <t>Århus Syd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</si>
  <si>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</si>
  <si>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</si>
  <si>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</si>
  <si>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</si>
  <si>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</si>
  <si>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</si>
  <si>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</si>
  <si>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</si>
  <si>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</si>
  <si>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</si>
  <si>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</si>
  <si>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</si>
  <si>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</si>
  <si>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</si>
  <si>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</si>
  <si>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</si>
  <si>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</si>
  <si>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</si>
  <si>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</si>
  <si>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</si>
  <si>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</si>
  <si>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</si>
  <si>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</si>
  <si>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</si>
  <si>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</si>
  <si>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</si>
  <si>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</si>
  <si>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</si>
  <si>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</si>
  <si>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</si>
  <si>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</si>
  <si>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</si>
  <si>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</si>
  <si>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</si>
  <si>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</si>
  <si>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</si>
  <si>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</si>
  <si>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</si>
  <si>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</si>
  <si>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</si>
  <si>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</si>
  <si>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Deltagelse godkendt af kursusafdelingen:</t>
  </si>
  <si>
    <t>dato:</t>
  </si>
  <si>
    <t xml:space="preserve">Bogføres i Økonomiafdelingen: 27000 - 42 - </t>
  </si>
  <si>
    <t>Godkendt af:</t>
  </si>
  <si>
    <t xml:space="preserve">Refusion fra sekretariatet til lokalafdelingen </t>
  </si>
  <si>
    <t>Brug venligst drop down menuen ==============&gt;</t>
  </si>
  <si>
    <t>Udfyldes på computer af kassereren</t>
  </si>
  <si>
    <t>Lokalafdelingen afregner direkte med den enkelte frivillige.</t>
  </si>
  <si>
    <t>Denne blanket skal kun bruges, når sekretariatet skal refundere lokalafdelingens udgifter</t>
  </si>
  <si>
    <t>til transport for de frivillige, der har deltaget i Ældre Sagens kurser for frivillige</t>
  </si>
  <si>
    <t>("Ældre Sagens Kursuskatalog - kurser for frivillige")</t>
  </si>
  <si>
    <t>Refusion af lokalafdelingens rejseudgifter for frivillige</t>
  </si>
  <si>
    <t>Minus ikke refusionsberretiget beløb</t>
  </si>
  <si>
    <t>Evt. bro/færge/parkering</t>
  </si>
  <si>
    <t>Standard bilag. 9.6</t>
  </si>
  <si>
    <t>Sendes pr. E-Mail til: kursus@aeldresagen.dk eller pr. post mrk. Kursusafdelingen</t>
  </si>
  <si>
    <t>Til brug for sekretariatet i Snorresgade</t>
  </si>
  <si>
    <t xml:space="preserve"> </t>
  </si>
  <si>
    <t>Eller kr. 2,19 pr kørt kilometer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</si>
</sst>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.&quot;\ * #,##0.00_ ;_ &quot;kr.&quot;\ * \-#,##0.00_ ;_ &quot;kr.&quot;\ * &quot;-&quot;??_ ;_ @_ "/>
  </numFmts>
  <fonts count="13" x14ac:knownFonts="1">
    <font>
      <sz val="10"/>
      <color theme="1"/>
      <name val="Verdana"/>
      <family val="2"/>
    </font>
    <font>
      <sz val="1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8"/>
      <color theme="0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1" applyFont="1" applyBorder="1" applyProtection="1"/>
    <xf numFmtId="0" fontId="3" fillId="0" borderId="0" xfId="1" applyFont="1" applyBorder="1" applyAlignment="1" applyProtection="1">
      <alignment vertical="top" wrapText="1"/>
    </xf>
    <xf numFmtId="0" fontId="3" fillId="0" borderId="0" xfId="1" applyFont="1" applyBorder="1" applyAlignment="1" applyProtection="1">
      <alignment horizontal="right" vertical="top" wrapText="1"/>
    </xf>
    <xf numFmtId="0" fontId="3" fillId="0" borderId="0" xfId="1" applyFont="1" applyBorder="1" applyAlignment="1" applyProtection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4" fillId="0" borderId="1" xfId="0" applyFont="1" applyBorder="1" applyProtection="1">
      <protection locked="0"/>
    </xf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 applyBorder="1"/>
    <xf numFmtId="0" fontId="9" fillId="2" borderId="2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1" xfId="0" applyFont="1" applyFill="1" applyBorder="1" applyProtection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11" fillId="0" borderId="0" xfId="0" applyFont="1"/>
    <xf numFmtId="0" fontId="7" fillId="2" borderId="2" xfId="0" applyFont="1" applyFill="1" applyBorder="1"/>
    <xf numFmtId="0" fontId="7" fillId="2" borderId="5" xfId="0" applyFont="1" applyFill="1" applyBorder="1"/>
    <xf numFmtId="0" fontId="12" fillId="2" borderId="7" xfId="0" applyFont="1" applyFill="1" applyBorder="1"/>
    <xf numFmtId="0" fontId="4" fillId="0" borderId="10" xfId="0" applyFont="1" applyBorder="1" applyAlignment="1" applyProtection="1">
      <protection locked="0"/>
    </xf>
    <xf numFmtId="0" fontId="4" fillId="0" borderId="12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164" fontId="4" fillId="0" borderId="10" xfId="0" applyNumberFormat="1" applyFont="1" applyBorder="1" applyAlignment="1" applyProtection="1">
      <protection locked="0"/>
    </xf>
    <xf numFmtId="164" fontId="4" fillId="0" borderId="10" xfId="0" applyNumberFormat="1" applyFont="1" applyBorder="1" applyAlignment="1"/>
    <xf numFmtId="0" fontId="4" fillId="0" borderId="11" xfId="0" applyFont="1" applyBorder="1" applyAlignment="1"/>
    <xf numFmtId="164" fontId="4" fillId="0" borderId="2" xfId="0" applyNumberFormat="1" applyFont="1" applyBorder="1" applyAlignment="1"/>
    <xf numFmtId="0" fontId="4" fillId="0" borderId="4" xfId="0" applyFont="1" applyBorder="1" applyAlignment="1"/>
    <xf numFmtId="0" fontId="4" fillId="2" borderId="10" xfId="0" applyFont="1" applyFill="1" applyBorder="1" applyAlignment="1"/>
    <xf numFmtId="0" fontId="4" fillId="2" borderId="12" xfId="0" applyFont="1" applyFill="1" applyBorder="1" applyAlignment="1"/>
    <xf numFmtId="0" fontId="4" fillId="2" borderId="11" xfId="0" applyFont="1" applyFill="1" applyBorder="1" applyAlignment="1"/>
    <xf numFmtId="164" fontId="4" fillId="0" borderId="13" xfId="0" applyNumberFormat="1" applyFont="1" applyBorder="1" applyAlignment="1"/>
    <xf numFmtId="0" fontId="4" fillId="0" borderId="14" xfId="0" applyFont="1" applyBorder="1" applyAlignment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0" fontId="4" fillId="2" borderId="10" xfId="0" applyFont="1" applyFill="1" applyBorder="1" applyAlignment="1" applyProtection="1"/>
    <xf numFmtId="0" fontId="4" fillId="0" borderId="11" xfId="0" applyFont="1" applyBorder="1" applyAlignment="1" applyProtection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3</xdr:col>
      <xdr:colOff>28575</xdr:colOff>
      <xdr:row>4</xdr:row>
      <xdr:rowOff>47625</xdr:rowOff>
    </xdr:to>
    <xdr:pic>
      <xdr:nvPicPr>
        <xdr:cNvPr id="1063" name="Picture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143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7"/>
  <sheetViews>
    <sheetView tabSelected="1" zoomScaleNormal="100" workbookViewId="0">
      <selection activeCell="B24" sqref="B24:H24"/>
    </sheetView>
  </sheetViews>
  <sheetFormatPr defaultColWidth="9" defaultRowHeight="13.2" x14ac:dyDescent="0.25"/>
  <cols>
    <col min="1" max="1" width="11.08984375" style="5" customWidth="1"/>
    <col min="2" max="2" width="10.6328125" style="5" customWidth="1"/>
    <col min="3" max="6" width="9" style="5"/>
    <col min="7" max="7" width="12.453125" style="5" customWidth="1"/>
    <col min="8" max="8" width="7" style="5" customWidth="1"/>
    <col min="9" max="9" width="12.08984375" style="5" bestFit="1" customWidth="1"/>
    <col min="10" max="11" width="9" style="5"/>
    <col min="12" max="12" width="9" style="5" customWidth="1"/>
    <col min="13" max="16384" width="9" style="5"/>
  </cols>
  <sheetData>
    <row r="1" spans="1:10" ht="6.75" customHeight="1" x14ac:dyDescent="0.25">
      <c r="A1" s="48"/>
      <c r="B1" s="48"/>
      <c r="C1" s="48"/>
      <c r="D1" s="48"/>
      <c r="E1" s="49" t="s">
        <v>252</v>
      </c>
      <c r="F1" s="49"/>
      <c r="G1" s="49"/>
      <c r="H1" s="49"/>
    </row>
    <row r="2" spans="1:10" ht="13.2" customHeight="1" x14ac:dyDescent="0.25">
      <c r="A2" s="48"/>
      <c r="B2" s="48"/>
      <c r="C2" s="48"/>
      <c r="D2" s="48"/>
      <c r="E2" s="49"/>
      <c r="F2" s="49"/>
      <c r="G2" s="49"/>
      <c r="H2" s="49"/>
    </row>
    <row r="3" spans="1:10" ht="17.399999999999999" customHeight="1" x14ac:dyDescent="0.25">
      <c r="A3" s="48"/>
      <c r="B3" s="48"/>
      <c r="C3" s="48"/>
      <c r="D3" s="48"/>
      <c r="E3" s="49"/>
      <c r="F3" s="49"/>
      <c r="G3" s="49"/>
      <c r="H3" s="49"/>
    </row>
    <row r="4" spans="1:10" ht="6.75" customHeight="1" x14ac:dyDescent="0.25">
      <c r="A4" s="48"/>
      <c r="B4" s="48"/>
      <c r="C4" s="48"/>
      <c r="D4" s="48"/>
      <c r="E4" s="49"/>
      <c r="F4" s="49"/>
      <c r="G4" s="49"/>
      <c r="H4" s="49"/>
    </row>
    <row r="6" spans="1:10" ht="15.6" x14ac:dyDescent="0.3">
      <c r="A6" s="6"/>
    </row>
    <row r="7" spans="1:10" ht="17.399999999999999" x14ac:dyDescent="0.3">
      <c r="A7" s="7" t="s">
        <v>249</v>
      </c>
    </row>
    <row r="9" spans="1:10" ht="17.399999999999999" x14ac:dyDescent="0.3">
      <c r="A9" s="7">
        <v>2023</v>
      </c>
    </row>
    <row r="11" spans="1:10" x14ac:dyDescent="0.25">
      <c r="A11" s="28" t="s">
        <v>246</v>
      </c>
      <c r="B11" s="17"/>
      <c r="C11" s="17"/>
      <c r="D11" s="17"/>
      <c r="E11" s="17"/>
      <c r="F11" s="17"/>
      <c r="G11" s="17"/>
      <c r="H11" s="18"/>
      <c r="J11" s="8"/>
    </row>
    <row r="12" spans="1:10" x14ac:dyDescent="0.25">
      <c r="A12" s="29" t="s">
        <v>247</v>
      </c>
      <c r="B12" s="22"/>
      <c r="C12" s="22"/>
      <c r="D12" s="22"/>
      <c r="E12" s="22"/>
      <c r="F12" s="22"/>
      <c r="G12" s="22"/>
      <c r="H12" s="20"/>
      <c r="J12" s="8"/>
    </row>
    <row r="13" spans="1:10" x14ac:dyDescent="0.25">
      <c r="A13" s="29" t="s">
        <v>248</v>
      </c>
      <c r="B13" s="22"/>
      <c r="C13" s="22"/>
      <c r="D13" s="22"/>
      <c r="E13" s="22"/>
      <c r="F13" s="22"/>
      <c r="G13" s="22"/>
      <c r="H13" s="20"/>
      <c r="J13" s="8"/>
    </row>
    <row r="14" spans="1:10" x14ac:dyDescent="0.25">
      <c r="A14" s="29" t="s">
        <v>245</v>
      </c>
      <c r="B14" s="22"/>
      <c r="C14" s="22"/>
      <c r="D14" s="22"/>
      <c r="E14" s="22"/>
      <c r="F14" s="22"/>
      <c r="G14" s="22"/>
      <c r="H14" s="20"/>
      <c r="J14" s="8"/>
    </row>
    <row r="15" spans="1:10" ht="15.6" x14ac:dyDescent="0.3">
      <c r="A15" s="30" t="s">
        <v>253</v>
      </c>
      <c r="B15" s="25"/>
      <c r="C15" s="25"/>
      <c r="D15" s="25"/>
      <c r="E15" s="25"/>
      <c r="F15" s="25"/>
      <c r="G15" s="25"/>
      <c r="H15" s="26"/>
    </row>
    <row r="17" spans="1:8" ht="15.6" x14ac:dyDescent="0.3">
      <c r="A17" s="6" t="s">
        <v>244</v>
      </c>
    </row>
    <row r="19" spans="1:8" x14ac:dyDescent="0.25">
      <c r="A19" s="5" t="s">
        <v>0</v>
      </c>
    </row>
    <row r="24" spans="1:8" ht="19.5" customHeight="1" x14ac:dyDescent="0.25">
      <c r="A24" s="5" t="s">
        <v>1</v>
      </c>
      <c r="B24" s="31" t="s">
        <v>255</v>
      </c>
      <c r="C24" s="32"/>
      <c r="D24" s="32"/>
      <c r="E24" s="32"/>
      <c r="F24" s="32"/>
      <c r="G24" s="32"/>
      <c r="H24" s="33"/>
    </row>
    <row r="26" spans="1:8" ht="19.5" customHeight="1" x14ac:dyDescent="0.25">
      <c r="A26" s="5" t="s">
        <v>2</v>
      </c>
      <c r="B26" s="31"/>
      <c r="C26" s="32"/>
      <c r="D26" s="32"/>
      <c r="E26" s="32"/>
      <c r="F26" s="32"/>
      <c r="G26" s="32"/>
      <c r="H26" s="33"/>
    </row>
    <row r="28" spans="1:8" ht="19.5" customHeight="1" x14ac:dyDescent="0.25">
      <c r="A28" s="5" t="s">
        <v>3</v>
      </c>
      <c r="C28" s="31"/>
      <c r="D28" s="32"/>
      <c r="E28" s="32"/>
      <c r="F28" s="32"/>
      <c r="G28" s="32"/>
      <c r="H28" s="33"/>
    </row>
    <row r="30" spans="1:8" ht="19.5" customHeight="1" x14ac:dyDescent="0.25">
      <c r="A30" s="5" t="s">
        <v>4</v>
      </c>
      <c r="C30" s="31"/>
      <c r="D30" s="32"/>
      <c r="E30" s="32"/>
      <c r="F30" s="32"/>
      <c r="G30" s="32"/>
      <c r="H30" s="33"/>
    </row>
    <row r="31" spans="1:8" ht="19.5" customHeight="1" x14ac:dyDescent="0.25">
      <c r="A31" s="5" t="s">
        <v>5</v>
      </c>
      <c r="C31" s="31"/>
      <c r="D31" s="32"/>
      <c r="E31" s="32"/>
      <c r="F31" s="32"/>
      <c r="G31" s="32"/>
      <c r="H31" s="33"/>
    </row>
    <row r="32" spans="1:8" ht="19.5" customHeight="1" x14ac:dyDescent="0.25">
      <c r="A32" s="9" t="s">
        <v>6</v>
      </c>
      <c r="C32" s="31"/>
      <c r="D32" s="32"/>
      <c r="E32" s="32"/>
      <c r="F32" s="32"/>
      <c r="G32" s="32"/>
      <c r="H32" s="33"/>
    </row>
    <row r="33" spans="1:13" x14ac:dyDescent="0.25">
      <c r="C33" s="10"/>
    </row>
    <row r="34" spans="1:13" ht="19.5" customHeight="1" x14ac:dyDescent="0.25">
      <c r="A34" s="5" t="s">
        <v>7</v>
      </c>
      <c r="G34" s="34"/>
      <c r="H34" s="33"/>
    </row>
    <row r="35" spans="1:13" ht="19.5" customHeight="1" x14ac:dyDescent="0.25">
      <c r="A35" s="5" t="s">
        <v>256</v>
      </c>
      <c r="D35" s="5" t="s">
        <v>8</v>
      </c>
      <c r="E35" s="11"/>
      <c r="G35" s="35" t="str">
        <f>IF(E35="","",E35*M35)</f>
        <v/>
      </c>
      <c r="H35" s="36"/>
      <c r="I35" s="12">
        <f>E35*M35</f>
        <v>0</v>
      </c>
      <c r="K35" s="13" t="str">
        <f>LEFT(A35,14)</f>
        <v>Eller kr. 2,19</v>
      </c>
      <c r="L35" s="13" t="str">
        <f>RIGHT(K35,4)</f>
        <v>2,19</v>
      </c>
      <c r="M35" s="13">
        <f>L35+1-1</f>
        <v>2.19</v>
      </c>
    </row>
    <row r="36" spans="1:13" ht="19.5" customHeight="1" x14ac:dyDescent="0.25">
      <c r="A36" s="5" t="s">
        <v>251</v>
      </c>
      <c r="G36" s="34"/>
      <c r="H36" s="33"/>
    </row>
    <row r="37" spans="1:13" ht="19.5" customHeight="1" x14ac:dyDescent="0.25">
      <c r="A37" s="5" t="s">
        <v>250</v>
      </c>
      <c r="G37" s="37">
        <v>250</v>
      </c>
      <c r="H37" s="38"/>
    </row>
    <row r="38" spans="1:13" ht="19.5" customHeight="1" thickBot="1" x14ac:dyDescent="0.3">
      <c r="A38" s="5" t="s">
        <v>242</v>
      </c>
      <c r="G38" s="42" t="str">
        <f>IF((G34+I35+G36-G37)&lt;0,"",G34+I35+G36-G37)</f>
        <v/>
      </c>
      <c r="H38" s="43"/>
    </row>
    <row r="39" spans="1:13" ht="12.75" customHeight="1" thickTop="1" x14ac:dyDescent="0.25">
      <c r="G39" s="14"/>
    </row>
    <row r="42" spans="1:13" ht="15" x14ac:dyDescent="0.25">
      <c r="A42" s="15" t="s">
        <v>254</v>
      </c>
      <c r="B42" s="16"/>
      <c r="C42" s="16"/>
      <c r="D42" s="16"/>
      <c r="E42" s="16"/>
      <c r="F42" s="17"/>
      <c r="G42" s="17"/>
      <c r="H42" s="18"/>
    </row>
    <row r="43" spans="1:13" ht="12.75" customHeight="1" x14ac:dyDescent="0.25">
      <c r="A43" s="19"/>
      <c r="B43" s="44"/>
      <c r="C43" s="45"/>
      <c r="D43" s="45"/>
      <c r="E43" s="45"/>
      <c r="F43" s="45"/>
      <c r="G43" s="45"/>
      <c r="H43" s="20"/>
    </row>
    <row r="44" spans="1:13" ht="6.75" customHeight="1" x14ac:dyDescent="0.25">
      <c r="A44" s="21"/>
      <c r="B44" s="22"/>
      <c r="C44" s="22"/>
      <c r="D44" s="22"/>
      <c r="E44" s="22"/>
      <c r="F44" s="22"/>
      <c r="G44" s="22"/>
      <c r="H44" s="20"/>
    </row>
    <row r="45" spans="1:13" ht="19.5" customHeight="1" x14ac:dyDescent="0.25">
      <c r="A45" s="21" t="s">
        <v>238</v>
      </c>
      <c r="B45" s="22"/>
      <c r="C45" s="22"/>
      <c r="D45" s="22"/>
      <c r="E45" s="23"/>
      <c r="F45" s="22" t="s">
        <v>239</v>
      </c>
      <c r="G45" s="46"/>
      <c r="H45" s="47"/>
    </row>
    <row r="46" spans="1:13" ht="6.75" customHeight="1" x14ac:dyDescent="0.25">
      <c r="A46" s="21"/>
      <c r="B46" s="22"/>
      <c r="C46" s="22"/>
      <c r="D46" s="22"/>
      <c r="E46" s="22"/>
      <c r="F46" s="22"/>
      <c r="G46" s="22"/>
      <c r="H46" s="20"/>
    </row>
    <row r="47" spans="1:13" ht="19.5" customHeight="1" x14ac:dyDescent="0.25">
      <c r="A47" s="39" t="s">
        <v>240</v>
      </c>
      <c r="B47" s="40"/>
      <c r="C47" s="40"/>
      <c r="D47" s="40"/>
      <c r="E47" s="40"/>
      <c r="F47" s="40"/>
      <c r="G47" s="40"/>
      <c r="H47" s="36"/>
    </row>
    <row r="48" spans="1:13" ht="6.75" customHeight="1" x14ac:dyDescent="0.25">
      <c r="A48" s="21"/>
      <c r="B48" s="22"/>
      <c r="C48" s="22"/>
      <c r="D48" s="22"/>
      <c r="E48" s="22"/>
      <c r="F48" s="22"/>
      <c r="G48" s="22"/>
      <c r="H48" s="20"/>
    </row>
    <row r="49" spans="1:8" ht="19.5" customHeight="1" x14ac:dyDescent="0.25">
      <c r="A49" s="21" t="s">
        <v>241</v>
      </c>
      <c r="B49" s="39"/>
      <c r="C49" s="40"/>
      <c r="D49" s="40"/>
      <c r="E49" s="41"/>
      <c r="F49" s="22" t="s">
        <v>239</v>
      </c>
      <c r="G49" s="39"/>
      <c r="H49" s="36"/>
    </row>
    <row r="50" spans="1:8" ht="6.75" customHeight="1" x14ac:dyDescent="0.25">
      <c r="A50" s="24"/>
      <c r="B50" s="25"/>
      <c r="C50" s="25"/>
      <c r="D50" s="25"/>
      <c r="E50" s="25"/>
      <c r="F50" s="25"/>
      <c r="G50" s="25"/>
      <c r="H50" s="26"/>
    </row>
    <row r="68" spans="11:12" x14ac:dyDescent="0.25">
      <c r="K68" s="27" t="s">
        <v>243</v>
      </c>
      <c r="L68" s="13"/>
    </row>
    <row r="69" spans="11:12" x14ac:dyDescent="0.25">
      <c r="K69" s="1" t="s">
        <v>9</v>
      </c>
      <c r="L69" s="1">
        <v>1001</v>
      </c>
    </row>
    <row r="70" spans="11:12" x14ac:dyDescent="0.25">
      <c r="K70" s="1" t="s">
        <v>10</v>
      </c>
      <c r="L70" s="1">
        <v>1002</v>
      </c>
    </row>
    <row r="71" spans="11:12" x14ac:dyDescent="0.25">
      <c r="K71" s="1" t="s">
        <v>11</v>
      </c>
      <c r="L71" s="1">
        <v>1003</v>
      </c>
    </row>
    <row r="72" spans="11:12" x14ac:dyDescent="0.25">
      <c r="K72" s="1" t="s">
        <v>12</v>
      </c>
      <c r="L72" s="1">
        <v>1004</v>
      </c>
    </row>
    <row r="73" spans="11:12" x14ac:dyDescent="0.25">
      <c r="K73" s="1" t="s">
        <v>13</v>
      </c>
      <c r="L73" s="1">
        <v>1005</v>
      </c>
    </row>
    <row r="74" spans="11:12" x14ac:dyDescent="0.25">
      <c r="K74" s="1" t="s">
        <v>14</v>
      </c>
      <c r="L74" s="1">
        <v>1006</v>
      </c>
    </row>
    <row r="75" spans="11:12" x14ac:dyDescent="0.25">
      <c r="K75" s="1" t="s">
        <v>15</v>
      </c>
      <c r="L75" s="1">
        <v>1007</v>
      </c>
    </row>
    <row r="76" spans="11:12" x14ac:dyDescent="0.25">
      <c r="K76" s="1" t="s">
        <v>16</v>
      </c>
      <c r="L76" s="1">
        <v>1008</v>
      </c>
    </row>
    <row r="77" spans="11:12" x14ac:dyDescent="0.25">
      <c r="K77" s="1" t="s">
        <v>17</v>
      </c>
      <c r="L77" s="1">
        <v>1009</v>
      </c>
    </row>
    <row r="78" spans="11:12" x14ac:dyDescent="0.25">
      <c r="K78" s="1" t="s">
        <v>18</v>
      </c>
      <c r="L78" s="1">
        <v>1010</v>
      </c>
    </row>
    <row r="79" spans="11:12" x14ac:dyDescent="0.25">
      <c r="K79" s="2" t="s">
        <v>19</v>
      </c>
      <c r="L79" s="2">
        <v>5101</v>
      </c>
    </row>
    <row r="80" spans="11:12" x14ac:dyDescent="0.25">
      <c r="K80" s="2" t="s">
        <v>20</v>
      </c>
      <c r="L80" s="2">
        <v>5120</v>
      </c>
    </row>
    <row r="81" spans="11:12" ht="26.4" x14ac:dyDescent="0.25">
      <c r="K81" s="2" t="s">
        <v>21</v>
      </c>
      <c r="L81" s="2">
        <v>5122</v>
      </c>
    </row>
    <row r="82" spans="11:12" x14ac:dyDescent="0.25">
      <c r="K82" s="2" t="s">
        <v>22</v>
      </c>
      <c r="L82" s="2">
        <v>5124</v>
      </c>
    </row>
    <row r="83" spans="11:12" x14ac:dyDescent="0.25">
      <c r="K83" s="2" t="s">
        <v>23</v>
      </c>
      <c r="L83" s="2">
        <v>5126</v>
      </c>
    </row>
    <row r="84" spans="11:12" ht="26.4" x14ac:dyDescent="0.25">
      <c r="K84" s="2" t="s">
        <v>24</v>
      </c>
      <c r="L84" s="2">
        <v>5141</v>
      </c>
    </row>
    <row r="85" spans="11:12" x14ac:dyDescent="0.25">
      <c r="K85" s="2" t="s">
        <v>25</v>
      </c>
      <c r="L85" s="2">
        <v>5151</v>
      </c>
    </row>
    <row r="86" spans="11:12" x14ac:dyDescent="0.25">
      <c r="K86" s="2" t="s">
        <v>26</v>
      </c>
      <c r="L86" s="2">
        <v>5153</v>
      </c>
    </row>
    <row r="87" spans="11:12" x14ac:dyDescent="0.25">
      <c r="K87" s="2" t="s">
        <v>27</v>
      </c>
      <c r="L87" s="2">
        <v>5157</v>
      </c>
    </row>
    <row r="88" spans="11:12" x14ac:dyDescent="0.25">
      <c r="K88" s="2" t="s">
        <v>28</v>
      </c>
      <c r="L88" s="2">
        <v>5159</v>
      </c>
    </row>
    <row r="89" spans="11:12" x14ac:dyDescent="0.25">
      <c r="K89" s="2" t="s">
        <v>29</v>
      </c>
      <c r="L89" s="2">
        <v>5161</v>
      </c>
    </row>
    <row r="90" spans="11:12" x14ac:dyDescent="0.25">
      <c r="K90" s="2" t="s">
        <v>30</v>
      </c>
      <c r="L90" s="2">
        <v>5163</v>
      </c>
    </row>
    <row r="91" spans="11:12" x14ac:dyDescent="0.25">
      <c r="K91" s="2" t="s">
        <v>31</v>
      </c>
      <c r="L91" s="2">
        <v>5165</v>
      </c>
    </row>
    <row r="92" spans="11:12" x14ac:dyDescent="0.25">
      <c r="K92" s="2" t="s">
        <v>32</v>
      </c>
      <c r="L92" s="2">
        <v>5167</v>
      </c>
    </row>
    <row r="93" spans="11:12" ht="26.4" x14ac:dyDescent="0.25">
      <c r="K93" s="2" t="s">
        <v>33</v>
      </c>
      <c r="L93" s="2">
        <v>5169</v>
      </c>
    </row>
    <row r="94" spans="11:12" ht="26.4" x14ac:dyDescent="0.25">
      <c r="K94" s="2" t="s">
        <v>34</v>
      </c>
      <c r="L94" s="2">
        <v>5171</v>
      </c>
    </row>
    <row r="95" spans="11:12" ht="26.4" x14ac:dyDescent="0.25">
      <c r="K95" s="2" t="s">
        <v>35</v>
      </c>
      <c r="L95" s="2">
        <v>5173</v>
      </c>
    </row>
    <row r="96" spans="11:12" x14ac:dyDescent="0.25">
      <c r="K96" s="2" t="s">
        <v>36</v>
      </c>
      <c r="L96" s="2">
        <v>5175</v>
      </c>
    </row>
    <row r="97" spans="11:12" x14ac:dyDescent="0.25">
      <c r="K97" s="2" t="s">
        <v>37</v>
      </c>
      <c r="L97" s="2">
        <v>5177</v>
      </c>
    </row>
    <row r="98" spans="11:12" ht="26.4" x14ac:dyDescent="0.25">
      <c r="K98" s="2" t="s">
        <v>38</v>
      </c>
      <c r="L98" s="2">
        <v>5181</v>
      </c>
    </row>
    <row r="99" spans="11:12" x14ac:dyDescent="0.25">
      <c r="K99" s="2" t="s">
        <v>39</v>
      </c>
      <c r="L99" s="2">
        <v>5183</v>
      </c>
    </row>
    <row r="100" spans="11:12" x14ac:dyDescent="0.25">
      <c r="K100" s="2" t="s">
        <v>40</v>
      </c>
      <c r="L100" s="2">
        <v>5185</v>
      </c>
    </row>
    <row r="101" spans="11:12" x14ac:dyDescent="0.25">
      <c r="K101" s="2" t="s">
        <v>41</v>
      </c>
      <c r="L101" s="2">
        <v>5187</v>
      </c>
    </row>
    <row r="102" spans="11:12" x14ac:dyDescent="0.25">
      <c r="K102" s="2" t="s">
        <v>42</v>
      </c>
      <c r="L102" s="2">
        <v>5189</v>
      </c>
    </row>
    <row r="103" spans="11:12" x14ac:dyDescent="0.25">
      <c r="K103" s="2" t="s">
        <v>43</v>
      </c>
      <c r="L103" s="2">
        <v>5201</v>
      </c>
    </row>
    <row r="104" spans="11:12" x14ac:dyDescent="0.25">
      <c r="K104" s="2" t="s">
        <v>44</v>
      </c>
      <c r="L104" s="2">
        <v>5205</v>
      </c>
    </row>
    <row r="105" spans="11:12" x14ac:dyDescent="0.25">
      <c r="K105" s="2" t="s">
        <v>45</v>
      </c>
      <c r="L105" s="2">
        <v>5207</v>
      </c>
    </row>
    <row r="106" spans="11:12" ht="26.4" x14ac:dyDescent="0.25">
      <c r="K106" s="2" t="s">
        <v>46</v>
      </c>
      <c r="L106" s="2">
        <v>5209</v>
      </c>
    </row>
    <row r="107" spans="11:12" ht="26.4" x14ac:dyDescent="0.25">
      <c r="K107" s="2" t="s">
        <v>47</v>
      </c>
      <c r="L107" s="2">
        <v>5211</v>
      </c>
    </row>
    <row r="108" spans="11:12" ht="26.4" x14ac:dyDescent="0.25">
      <c r="K108" s="2" t="s">
        <v>48</v>
      </c>
      <c r="L108" s="2">
        <v>5213</v>
      </c>
    </row>
    <row r="109" spans="11:12" x14ac:dyDescent="0.25">
      <c r="K109" s="2" t="s">
        <v>49</v>
      </c>
      <c r="L109" s="2">
        <v>5215</v>
      </c>
    </row>
    <row r="110" spans="11:12" x14ac:dyDescent="0.25">
      <c r="K110" s="2" t="s">
        <v>50</v>
      </c>
      <c r="L110" s="2">
        <v>5217</v>
      </c>
    </row>
    <row r="111" spans="11:12" ht="26.4" x14ac:dyDescent="0.25">
      <c r="K111" s="2" t="s">
        <v>51</v>
      </c>
      <c r="L111" s="3">
        <v>5219</v>
      </c>
    </row>
    <row r="112" spans="11:12" x14ac:dyDescent="0.25">
      <c r="K112" s="2" t="s">
        <v>52</v>
      </c>
      <c r="L112" s="2">
        <v>5221</v>
      </c>
    </row>
    <row r="113" spans="11:12" x14ac:dyDescent="0.25">
      <c r="K113" s="2" t="s">
        <v>53</v>
      </c>
      <c r="L113" s="2">
        <v>5223</v>
      </c>
    </row>
    <row r="114" spans="11:12" x14ac:dyDescent="0.25">
      <c r="K114" s="2" t="s">
        <v>54</v>
      </c>
      <c r="L114" s="2">
        <v>5225</v>
      </c>
    </row>
    <row r="115" spans="11:12" ht="26.4" x14ac:dyDescent="0.25">
      <c r="K115" s="2" t="s">
        <v>55</v>
      </c>
      <c r="L115" s="2">
        <v>5227</v>
      </c>
    </row>
    <row r="116" spans="11:12" x14ac:dyDescent="0.25">
      <c r="K116" s="2" t="s">
        <v>56</v>
      </c>
      <c r="L116" s="2">
        <v>5229</v>
      </c>
    </row>
    <row r="117" spans="11:12" x14ac:dyDescent="0.25">
      <c r="K117" s="2" t="s">
        <v>57</v>
      </c>
      <c r="L117" s="2">
        <v>5233</v>
      </c>
    </row>
    <row r="118" spans="11:12" x14ac:dyDescent="0.25">
      <c r="K118" s="2" t="s">
        <v>58</v>
      </c>
      <c r="L118" s="2">
        <v>5235</v>
      </c>
    </row>
    <row r="119" spans="11:12" x14ac:dyDescent="0.25">
      <c r="K119" s="2" t="s">
        <v>59</v>
      </c>
      <c r="L119" s="2">
        <v>5237</v>
      </c>
    </row>
    <row r="120" spans="11:12" x14ac:dyDescent="0.25">
      <c r="K120" s="2" t="s">
        <v>60</v>
      </c>
      <c r="L120" s="2">
        <v>5251</v>
      </c>
    </row>
    <row r="121" spans="11:12" x14ac:dyDescent="0.25">
      <c r="K121" s="2" t="s">
        <v>61</v>
      </c>
      <c r="L121" s="2">
        <v>5253</v>
      </c>
    </row>
    <row r="122" spans="11:12" x14ac:dyDescent="0.25">
      <c r="K122" s="2" t="s">
        <v>62</v>
      </c>
      <c r="L122" s="2">
        <v>5255</v>
      </c>
    </row>
    <row r="123" spans="11:12" x14ac:dyDescent="0.25">
      <c r="K123" s="2" t="s">
        <v>63</v>
      </c>
      <c r="L123" s="2">
        <v>5257</v>
      </c>
    </row>
    <row r="124" spans="11:12" x14ac:dyDescent="0.25">
      <c r="K124" s="2" t="s">
        <v>64</v>
      </c>
      <c r="L124" s="2">
        <v>5259</v>
      </c>
    </row>
    <row r="125" spans="11:12" x14ac:dyDescent="0.25">
      <c r="K125" s="2" t="s">
        <v>65</v>
      </c>
      <c r="L125" s="2">
        <v>5261</v>
      </c>
    </row>
    <row r="126" spans="11:12" x14ac:dyDescent="0.25">
      <c r="K126" s="2" t="s">
        <v>66</v>
      </c>
      <c r="L126" s="2">
        <v>5263</v>
      </c>
    </row>
    <row r="127" spans="11:12" x14ac:dyDescent="0.25">
      <c r="K127" s="2" t="s">
        <v>67</v>
      </c>
      <c r="L127" s="2">
        <v>5265</v>
      </c>
    </row>
    <row r="128" spans="11:12" x14ac:dyDescent="0.25">
      <c r="K128" s="2" t="s">
        <v>68</v>
      </c>
      <c r="L128" s="2">
        <v>5267</v>
      </c>
    </row>
    <row r="129" spans="11:12" x14ac:dyDescent="0.25">
      <c r="K129" s="2" t="s">
        <v>69</v>
      </c>
      <c r="L129" s="2">
        <v>5269</v>
      </c>
    </row>
    <row r="130" spans="11:12" x14ac:dyDescent="0.25">
      <c r="K130" s="2" t="s">
        <v>70</v>
      </c>
      <c r="L130" s="2">
        <v>5271</v>
      </c>
    </row>
    <row r="131" spans="11:12" ht="26.4" x14ac:dyDescent="0.25">
      <c r="K131" s="2" t="s">
        <v>71</v>
      </c>
      <c r="L131" s="3">
        <v>5303</v>
      </c>
    </row>
    <row r="132" spans="11:12" x14ac:dyDescent="0.25">
      <c r="K132" s="2" t="s">
        <v>72</v>
      </c>
      <c r="L132" s="2">
        <v>5305</v>
      </c>
    </row>
    <row r="133" spans="11:12" x14ac:dyDescent="0.25">
      <c r="K133" s="2" t="s">
        <v>73</v>
      </c>
      <c r="L133" s="2">
        <v>5307</v>
      </c>
    </row>
    <row r="134" spans="11:12" x14ac:dyDescent="0.25">
      <c r="K134" s="2" t="s">
        <v>74</v>
      </c>
      <c r="L134" s="2">
        <v>5309</v>
      </c>
    </row>
    <row r="135" spans="11:12" x14ac:dyDescent="0.25">
      <c r="K135" s="2" t="s">
        <v>75</v>
      </c>
      <c r="L135" s="2">
        <v>5311</v>
      </c>
    </row>
    <row r="136" spans="11:12" x14ac:dyDescent="0.25">
      <c r="K136" s="2" t="s">
        <v>76</v>
      </c>
      <c r="L136" s="2">
        <v>5313</v>
      </c>
    </row>
    <row r="137" spans="11:12" ht="26.4" x14ac:dyDescent="0.25">
      <c r="K137" s="2" t="s">
        <v>77</v>
      </c>
      <c r="L137" s="3">
        <v>5315</v>
      </c>
    </row>
    <row r="138" spans="11:12" x14ac:dyDescent="0.25">
      <c r="K138" s="2" t="s">
        <v>78</v>
      </c>
      <c r="L138" s="2">
        <v>5319</v>
      </c>
    </row>
    <row r="139" spans="11:12" ht="39.6" x14ac:dyDescent="0.25">
      <c r="K139" s="2" t="s">
        <v>79</v>
      </c>
      <c r="L139" s="3">
        <v>5323</v>
      </c>
    </row>
    <row r="140" spans="11:12" x14ac:dyDescent="0.25">
      <c r="K140" s="2" t="s">
        <v>80</v>
      </c>
      <c r="L140" s="2">
        <v>5325</v>
      </c>
    </row>
    <row r="141" spans="11:12" ht="26.4" x14ac:dyDescent="0.25">
      <c r="K141" s="2" t="s">
        <v>81</v>
      </c>
      <c r="L141" s="2">
        <v>5327</v>
      </c>
    </row>
    <row r="142" spans="11:12" x14ac:dyDescent="0.25">
      <c r="K142" s="2" t="s">
        <v>82</v>
      </c>
      <c r="L142" s="2">
        <v>5329</v>
      </c>
    </row>
    <row r="143" spans="11:12" x14ac:dyDescent="0.25">
      <c r="K143" s="2" t="s">
        <v>83</v>
      </c>
      <c r="L143" s="2">
        <v>5331</v>
      </c>
    </row>
    <row r="144" spans="11:12" x14ac:dyDescent="0.25">
      <c r="K144" s="2" t="s">
        <v>84</v>
      </c>
      <c r="L144" s="2">
        <v>5333</v>
      </c>
    </row>
    <row r="145" spans="11:12" x14ac:dyDescent="0.25">
      <c r="K145" s="2" t="s">
        <v>85</v>
      </c>
      <c r="L145" s="2">
        <v>5335</v>
      </c>
    </row>
    <row r="146" spans="11:12" ht="26.4" x14ac:dyDescent="0.25">
      <c r="K146" s="2" t="s">
        <v>86</v>
      </c>
      <c r="L146" s="3">
        <v>5341</v>
      </c>
    </row>
    <row r="147" spans="11:12" x14ac:dyDescent="0.25">
      <c r="K147" s="2" t="s">
        <v>87</v>
      </c>
      <c r="L147" s="2">
        <v>5343</v>
      </c>
    </row>
    <row r="148" spans="11:12" x14ac:dyDescent="0.25">
      <c r="K148" s="2" t="s">
        <v>88</v>
      </c>
      <c r="L148" s="2">
        <v>5345</v>
      </c>
    </row>
    <row r="149" spans="11:12" ht="26.4" x14ac:dyDescent="0.25">
      <c r="K149" s="2" t="s">
        <v>89</v>
      </c>
      <c r="L149" s="3">
        <v>5351</v>
      </c>
    </row>
    <row r="150" spans="11:12" ht="39.6" x14ac:dyDescent="0.25">
      <c r="K150" s="2" t="s">
        <v>90</v>
      </c>
      <c r="L150" s="3">
        <v>5363</v>
      </c>
    </row>
    <row r="151" spans="11:12" x14ac:dyDescent="0.25">
      <c r="K151" s="2" t="s">
        <v>91</v>
      </c>
      <c r="L151" s="2">
        <v>5365</v>
      </c>
    </row>
    <row r="152" spans="11:12" ht="26.4" x14ac:dyDescent="0.25">
      <c r="K152" s="2" t="s">
        <v>92</v>
      </c>
      <c r="L152" s="3">
        <v>5367</v>
      </c>
    </row>
    <row r="153" spans="11:12" ht="39.6" x14ac:dyDescent="0.25">
      <c r="K153" s="2" t="s">
        <v>93</v>
      </c>
      <c r="L153" s="3">
        <v>5369</v>
      </c>
    </row>
    <row r="154" spans="11:12" ht="26.4" x14ac:dyDescent="0.25">
      <c r="K154" s="2" t="s">
        <v>94</v>
      </c>
      <c r="L154" s="3">
        <v>5371</v>
      </c>
    </row>
    <row r="155" spans="11:12" x14ac:dyDescent="0.25">
      <c r="K155" s="2" t="s">
        <v>95</v>
      </c>
      <c r="L155" s="3">
        <v>5373</v>
      </c>
    </row>
    <row r="156" spans="11:12" x14ac:dyDescent="0.25">
      <c r="K156" s="2" t="s">
        <v>96</v>
      </c>
      <c r="L156" s="2">
        <v>5375</v>
      </c>
    </row>
    <row r="157" spans="11:12" x14ac:dyDescent="0.25">
      <c r="K157" s="2" t="s">
        <v>97</v>
      </c>
      <c r="L157" s="2">
        <v>5377</v>
      </c>
    </row>
    <row r="158" spans="11:12" x14ac:dyDescent="0.25">
      <c r="K158" s="2" t="s">
        <v>98</v>
      </c>
      <c r="L158" s="2">
        <v>5385</v>
      </c>
    </row>
    <row r="159" spans="11:12" x14ac:dyDescent="0.25">
      <c r="K159" s="2" t="s">
        <v>99</v>
      </c>
      <c r="L159" s="2">
        <v>5387</v>
      </c>
    </row>
    <row r="160" spans="11:12" ht="26.4" x14ac:dyDescent="0.25">
      <c r="K160" s="2" t="s">
        <v>100</v>
      </c>
      <c r="L160" s="2">
        <v>5389</v>
      </c>
    </row>
    <row r="161" spans="11:12" ht="26.4" x14ac:dyDescent="0.25">
      <c r="K161" s="2" t="s">
        <v>101</v>
      </c>
      <c r="L161" s="2">
        <v>5391</v>
      </c>
    </row>
    <row r="162" spans="11:12" ht="26.4" x14ac:dyDescent="0.25">
      <c r="K162" s="2" t="s">
        <v>102</v>
      </c>
      <c r="L162" s="3">
        <v>5397</v>
      </c>
    </row>
    <row r="163" spans="11:12" ht="26.4" x14ac:dyDescent="0.25">
      <c r="K163" s="2" t="s">
        <v>103</v>
      </c>
      <c r="L163" s="3">
        <v>5399</v>
      </c>
    </row>
    <row r="164" spans="11:12" x14ac:dyDescent="0.25">
      <c r="K164" s="2" t="s">
        <v>104</v>
      </c>
      <c r="L164" s="2">
        <v>5400</v>
      </c>
    </row>
    <row r="165" spans="11:12" x14ac:dyDescent="0.25">
      <c r="K165" s="2" t="s">
        <v>105</v>
      </c>
      <c r="L165" s="2">
        <v>5421</v>
      </c>
    </row>
    <row r="166" spans="11:12" x14ac:dyDescent="0.25">
      <c r="K166" s="2" t="s">
        <v>106</v>
      </c>
      <c r="L166" s="2">
        <v>5423</v>
      </c>
    </row>
    <row r="167" spans="11:12" x14ac:dyDescent="0.25">
      <c r="K167" s="2" t="s">
        <v>107</v>
      </c>
      <c r="L167" s="2">
        <v>5427</v>
      </c>
    </row>
    <row r="168" spans="11:12" x14ac:dyDescent="0.25">
      <c r="K168" s="2" t="s">
        <v>108</v>
      </c>
      <c r="L168" s="2">
        <v>5431</v>
      </c>
    </row>
    <row r="169" spans="11:12" x14ac:dyDescent="0.25">
      <c r="K169" s="2" t="s">
        <v>109</v>
      </c>
      <c r="L169" s="2">
        <v>5439</v>
      </c>
    </row>
    <row r="170" spans="11:12" ht="26.4" x14ac:dyDescent="0.25">
      <c r="K170" s="2" t="s">
        <v>110</v>
      </c>
      <c r="L170" s="2">
        <v>5441</v>
      </c>
    </row>
    <row r="171" spans="11:12" x14ac:dyDescent="0.25">
      <c r="K171" s="2" t="s">
        <v>111</v>
      </c>
      <c r="L171" s="2">
        <v>5443</v>
      </c>
    </row>
    <row r="172" spans="11:12" x14ac:dyDescent="0.25">
      <c r="K172" s="2" t="s">
        <v>112</v>
      </c>
      <c r="L172" s="2">
        <v>5445</v>
      </c>
    </row>
    <row r="173" spans="11:12" ht="26.4" x14ac:dyDescent="0.25">
      <c r="K173" s="2" t="s">
        <v>113</v>
      </c>
      <c r="L173" s="2">
        <v>5449</v>
      </c>
    </row>
    <row r="174" spans="11:12" x14ac:dyDescent="0.25">
      <c r="K174" s="2" t="s">
        <v>114</v>
      </c>
      <c r="L174" s="2">
        <v>5461</v>
      </c>
    </row>
    <row r="175" spans="11:12" x14ac:dyDescent="0.25">
      <c r="K175" s="2" t="s">
        <v>115</v>
      </c>
      <c r="L175" s="2">
        <v>5473</v>
      </c>
    </row>
    <row r="176" spans="11:12" x14ac:dyDescent="0.25">
      <c r="K176" s="2" t="s">
        <v>116</v>
      </c>
      <c r="L176" s="2">
        <v>5475</v>
      </c>
    </row>
    <row r="177" spans="11:12" ht="26.4" x14ac:dyDescent="0.25">
      <c r="K177" s="2" t="s">
        <v>117</v>
      </c>
      <c r="L177" s="2">
        <v>5479</v>
      </c>
    </row>
    <row r="178" spans="11:12" x14ac:dyDescent="0.25">
      <c r="K178" s="2" t="s">
        <v>118</v>
      </c>
      <c r="L178" s="2">
        <v>5485</v>
      </c>
    </row>
    <row r="179" spans="11:12" x14ac:dyDescent="0.25">
      <c r="K179" s="2" t="s">
        <v>119</v>
      </c>
      <c r="L179" s="2">
        <v>5495</v>
      </c>
    </row>
    <row r="180" spans="11:12" ht="26.4" x14ac:dyDescent="0.25">
      <c r="K180" s="2" t="s">
        <v>120</v>
      </c>
      <c r="L180" s="2">
        <v>5501</v>
      </c>
    </row>
    <row r="181" spans="11:12" x14ac:dyDescent="0.25">
      <c r="K181" s="2" t="s">
        <v>121</v>
      </c>
      <c r="L181" s="2">
        <v>5503</v>
      </c>
    </row>
    <row r="182" spans="11:12" x14ac:dyDescent="0.25">
      <c r="K182" s="2" t="s">
        <v>122</v>
      </c>
      <c r="L182" s="2">
        <v>5507</v>
      </c>
    </row>
    <row r="183" spans="11:12" x14ac:dyDescent="0.25">
      <c r="K183" s="2" t="s">
        <v>123</v>
      </c>
      <c r="L183" s="2">
        <v>5511</v>
      </c>
    </row>
    <row r="184" spans="11:12" x14ac:dyDescent="0.25">
      <c r="K184" s="2" t="s">
        <v>124</v>
      </c>
      <c r="L184" s="2">
        <v>5513</v>
      </c>
    </row>
    <row r="185" spans="11:12" x14ac:dyDescent="0.25">
      <c r="K185" s="2" t="s">
        <v>125</v>
      </c>
      <c r="L185" s="2">
        <v>5515</v>
      </c>
    </row>
    <row r="186" spans="11:12" x14ac:dyDescent="0.25">
      <c r="K186" s="2" t="s">
        <v>126</v>
      </c>
      <c r="L186" s="2">
        <v>5519</v>
      </c>
    </row>
    <row r="187" spans="11:12" ht="39.6" x14ac:dyDescent="0.25">
      <c r="K187" s="2" t="s">
        <v>127</v>
      </c>
      <c r="L187" s="2">
        <v>5521</v>
      </c>
    </row>
    <row r="188" spans="11:12" x14ac:dyDescent="0.25">
      <c r="K188" s="2" t="s">
        <v>128</v>
      </c>
      <c r="L188" s="2">
        <v>5523</v>
      </c>
    </row>
    <row r="189" spans="11:12" ht="26.4" x14ac:dyDescent="0.25">
      <c r="K189" s="2" t="s">
        <v>129</v>
      </c>
      <c r="L189" s="2">
        <v>5525</v>
      </c>
    </row>
    <row r="190" spans="11:12" x14ac:dyDescent="0.25">
      <c r="K190" s="2" t="s">
        <v>130</v>
      </c>
      <c r="L190" s="2">
        <v>5529</v>
      </c>
    </row>
    <row r="191" spans="11:12" ht="26.4" x14ac:dyDescent="0.25">
      <c r="K191" s="2" t="s">
        <v>131</v>
      </c>
      <c r="L191" s="2">
        <v>5537</v>
      </c>
    </row>
    <row r="192" spans="11:12" ht="26.4" x14ac:dyDescent="0.25">
      <c r="K192" s="2" t="s">
        <v>132</v>
      </c>
      <c r="L192" s="2">
        <v>5541</v>
      </c>
    </row>
    <row r="193" spans="11:12" x14ac:dyDescent="0.25">
      <c r="K193" s="2" t="s">
        <v>133</v>
      </c>
      <c r="L193" s="2">
        <v>5543</v>
      </c>
    </row>
    <row r="194" spans="11:12" x14ac:dyDescent="0.25">
      <c r="K194" s="2" t="s">
        <v>134</v>
      </c>
      <c r="L194" s="2">
        <v>5545</v>
      </c>
    </row>
    <row r="195" spans="11:12" x14ac:dyDescent="0.25">
      <c r="K195" s="2" t="s">
        <v>135</v>
      </c>
      <c r="L195" s="2">
        <v>5547</v>
      </c>
    </row>
    <row r="196" spans="11:12" x14ac:dyDescent="0.25">
      <c r="K196" s="2" t="s">
        <v>136</v>
      </c>
      <c r="L196" s="2">
        <v>5549</v>
      </c>
    </row>
    <row r="197" spans="11:12" x14ac:dyDescent="0.25">
      <c r="K197" s="2" t="s">
        <v>137</v>
      </c>
      <c r="L197" s="2">
        <v>5551</v>
      </c>
    </row>
    <row r="198" spans="11:12" x14ac:dyDescent="0.25">
      <c r="K198" s="2" t="s">
        <v>138</v>
      </c>
      <c r="L198" s="2">
        <v>5557</v>
      </c>
    </row>
    <row r="199" spans="11:12" x14ac:dyDescent="0.25">
      <c r="K199" s="2" t="s">
        <v>139</v>
      </c>
      <c r="L199" s="2">
        <v>5559</v>
      </c>
    </row>
    <row r="200" spans="11:12" x14ac:dyDescent="0.25">
      <c r="K200" s="2" t="s">
        <v>140</v>
      </c>
      <c r="L200" s="2">
        <v>5561</v>
      </c>
    </row>
    <row r="201" spans="11:12" x14ac:dyDescent="0.25">
      <c r="K201" s="2" t="s">
        <v>141</v>
      </c>
      <c r="L201" s="2">
        <v>5563</v>
      </c>
    </row>
    <row r="202" spans="11:12" x14ac:dyDescent="0.25">
      <c r="K202" s="2" t="s">
        <v>142</v>
      </c>
      <c r="L202" s="2">
        <v>5565</v>
      </c>
    </row>
    <row r="203" spans="11:12" x14ac:dyDescent="0.25">
      <c r="K203" s="2" t="s">
        <v>143</v>
      </c>
      <c r="L203" s="2">
        <v>5569</v>
      </c>
    </row>
    <row r="204" spans="11:12" x14ac:dyDescent="0.25">
      <c r="K204" s="2" t="s">
        <v>144</v>
      </c>
      <c r="L204" s="2">
        <v>5571</v>
      </c>
    </row>
    <row r="205" spans="11:12" ht="52.8" x14ac:dyDescent="0.25">
      <c r="K205" s="2" t="s">
        <v>145</v>
      </c>
      <c r="L205" s="2">
        <v>5573</v>
      </c>
    </row>
    <row r="206" spans="11:12" x14ac:dyDescent="0.25">
      <c r="K206" s="2" t="s">
        <v>146</v>
      </c>
      <c r="L206" s="2">
        <v>5575</v>
      </c>
    </row>
    <row r="207" spans="11:12" x14ac:dyDescent="0.25">
      <c r="K207" s="2" t="s">
        <v>147</v>
      </c>
      <c r="L207" s="2">
        <v>5577</v>
      </c>
    </row>
    <row r="208" spans="11:12" x14ac:dyDescent="0.25">
      <c r="K208" s="2" t="s">
        <v>148</v>
      </c>
      <c r="L208" s="2">
        <v>5579</v>
      </c>
    </row>
    <row r="209" spans="11:12" x14ac:dyDescent="0.25">
      <c r="K209" s="2" t="s">
        <v>149</v>
      </c>
      <c r="L209" s="2">
        <v>5601</v>
      </c>
    </row>
    <row r="210" spans="11:12" x14ac:dyDescent="0.25">
      <c r="K210" s="2" t="s">
        <v>150</v>
      </c>
      <c r="L210" s="2">
        <v>5603</v>
      </c>
    </row>
    <row r="211" spans="11:12" x14ac:dyDescent="0.25">
      <c r="K211" s="2" t="s">
        <v>151</v>
      </c>
      <c r="L211" s="2">
        <v>5605</v>
      </c>
    </row>
    <row r="212" spans="11:12" x14ac:dyDescent="0.25">
      <c r="K212" s="2" t="s">
        <v>152</v>
      </c>
      <c r="L212" s="2">
        <v>5607</v>
      </c>
    </row>
    <row r="213" spans="11:12" x14ac:dyDescent="0.25">
      <c r="K213" s="2" t="s">
        <v>153</v>
      </c>
      <c r="L213" s="2">
        <v>5611</v>
      </c>
    </row>
    <row r="214" spans="11:12" x14ac:dyDescent="0.25">
      <c r="K214" s="2" t="s">
        <v>154</v>
      </c>
      <c r="L214" s="2">
        <v>5613</v>
      </c>
    </row>
    <row r="215" spans="11:12" x14ac:dyDescent="0.25">
      <c r="K215" s="2" t="s">
        <v>155</v>
      </c>
      <c r="L215" s="2">
        <v>5615</v>
      </c>
    </row>
    <row r="216" spans="11:12" x14ac:dyDescent="0.25">
      <c r="K216" s="2" t="s">
        <v>156</v>
      </c>
      <c r="L216" s="2">
        <v>5619</v>
      </c>
    </row>
    <row r="217" spans="11:12" x14ac:dyDescent="0.25">
      <c r="K217" s="2" t="s">
        <v>157</v>
      </c>
      <c r="L217" s="2">
        <v>5621</v>
      </c>
    </row>
    <row r="218" spans="11:12" ht="26.4" x14ac:dyDescent="0.25">
      <c r="K218" s="2" t="s">
        <v>158</v>
      </c>
      <c r="L218" s="2">
        <v>5625</v>
      </c>
    </row>
    <row r="219" spans="11:12" ht="26.4" x14ac:dyDescent="0.25">
      <c r="K219" s="2" t="s">
        <v>159</v>
      </c>
      <c r="L219" s="2">
        <v>5627</v>
      </c>
    </row>
    <row r="220" spans="11:12" x14ac:dyDescent="0.25">
      <c r="K220" s="2" t="s">
        <v>160</v>
      </c>
      <c r="L220" s="2">
        <v>5631</v>
      </c>
    </row>
    <row r="221" spans="11:12" ht="26.4" x14ac:dyDescent="0.25">
      <c r="K221" s="2" t="s">
        <v>161</v>
      </c>
      <c r="L221" s="2">
        <v>5633</v>
      </c>
    </row>
    <row r="222" spans="11:12" ht="39.6" x14ac:dyDescent="0.25">
      <c r="K222" s="2" t="s">
        <v>162</v>
      </c>
      <c r="L222" s="3">
        <v>5651</v>
      </c>
    </row>
    <row r="223" spans="11:12" x14ac:dyDescent="0.25">
      <c r="K223" s="2" t="s">
        <v>163</v>
      </c>
      <c r="L223" s="2">
        <v>5653</v>
      </c>
    </row>
    <row r="224" spans="11:12" x14ac:dyDescent="0.25">
      <c r="K224" s="2" t="s">
        <v>164</v>
      </c>
      <c r="L224" s="2">
        <v>5657</v>
      </c>
    </row>
    <row r="225" spans="11:12" x14ac:dyDescent="0.25">
      <c r="K225" s="2" t="s">
        <v>165</v>
      </c>
      <c r="L225" s="2">
        <v>5661</v>
      </c>
    </row>
    <row r="226" spans="11:12" x14ac:dyDescent="0.25">
      <c r="K226" s="2" t="s">
        <v>166</v>
      </c>
      <c r="L226" s="2">
        <v>5663</v>
      </c>
    </row>
    <row r="227" spans="11:12" ht="39.6" x14ac:dyDescent="0.25">
      <c r="K227" s="2" t="s">
        <v>167</v>
      </c>
      <c r="L227" s="3">
        <v>5665</v>
      </c>
    </row>
    <row r="228" spans="11:12" ht="26.4" x14ac:dyDescent="0.25">
      <c r="K228" s="2" t="s">
        <v>168</v>
      </c>
      <c r="L228" s="3">
        <v>5667</v>
      </c>
    </row>
    <row r="229" spans="11:12" x14ac:dyDescent="0.25">
      <c r="K229" s="2" t="s">
        <v>169</v>
      </c>
      <c r="L229" s="3">
        <v>5669</v>
      </c>
    </row>
    <row r="230" spans="11:12" ht="26.4" x14ac:dyDescent="0.25">
      <c r="K230" s="2" t="s">
        <v>170</v>
      </c>
      <c r="L230" s="3">
        <v>5671</v>
      </c>
    </row>
    <row r="231" spans="11:12" ht="26.4" x14ac:dyDescent="0.25">
      <c r="K231" s="2" t="s">
        <v>171</v>
      </c>
      <c r="L231" s="2">
        <v>5679</v>
      </c>
    </row>
    <row r="232" spans="11:12" x14ac:dyDescent="0.25">
      <c r="K232" s="2" t="s">
        <v>172</v>
      </c>
      <c r="L232" s="2">
        <v>5681</v>
      </c>
    </row>
    <row r="233" spans="11:12" x14ac:dyDescent="0.25">
      <c r="K233" s="2" t="s">
        <v>173</v>
      </c>
      <c r="L233" s="2">
        <v>5683</v>
      </c>
    </row>
    <row r="234" spans="11:12" x14ac:dyDescent="0.25">
      <c r="K234" s="2" t="s">
        <v>174</v>
      </c>
      <c r="L234" s="2">
        <v>5685</v>
      </c>
    </row>
    <row r="235" spans="11:12" x14ac:dyDescent="0.25">
      <c r="K235" s="2" t="s">
        <v>175</v>
      </c>
      <c r="L235" s="2">
        <v>5701</v>
      </c>
    </row>
    <row r="236" spans="11:12" x14ac:dyDescent="0.25">
      <c r="K236" s="2" t="s">
        <v>176</v>
      </c>
      <c r="L236" s="2">
        <v>5703</v>
      </c>
    </row>
    <row r="237" spans="11:12" x14ac:dyDescent="0.25">
      <c r="K237" s="2" t="s">
        <v>177</v>
      </c>
      <c r="L237" s="2">
        <v>5705</v>
      </c>
    </row>
    <row r="238" spans="11:12" x14ac:dyDescent="0.25">
      <c r="K238" s="2" t="s">
        <v>178</v>
      </c>
      <c r="L238" s="2">
        <v>5707</v>
      </c>
    </row>
    <row r="239" spans="11:12" x14ac:dyDescent="0.25">
      <c r="K239" s="2" t="s">
        <v>179</v>
      </c>
      <c r="L239" s="2">
        <v>5709</v>
      </c>
    </row>
    <row r="240" spans="11:12" x14ac:dyDescent="0.25">
      <c r="K240" s="2" t="s">
        <v>180</v>
      </c>
      <c r="L240" s="2">
        <v>5711</v>
      </c>
    </row>
    <row r="241" spans="11:12" x14ac:dyDescent="0.25">
      <c r="K241" s="2" t="s">
        <v>181</v>
      </c>
      <c r="L241" s="2">
        <v>5713</v>
      </c>
    </row>
    <row r="242" spans="11:12" x14ac:dyDescent="0.25">
      <c r="K242" s="2" t="s">
        <v>182</v>
      </c>
      <c r="L242" s="2">
        <v>5715</v>
      </c>
    </row>
    <row r="243" spans="11:12" x14ac:dyDescent="0.25">
      <c r="K243" s="2" t="s">
        <v>183</v>
      </c>
      <c r="L243" s="2">
        <v>5725</v>
      </c>
    </row>
    <row r="244" spans="11:12" x14ac:dyDescent="0.25">
      <c r="K244" s="2" t="s">
        <v>184</v>
      </c>
      <c r="L244" s="2">
        <v>5727</v>
      </c>
    </row>
    <row r="245" spans="11:12" ht="39.6" x14ac:dyDescent="0.25">
      <c r="K245" s="2" t="s">
        <v>185</v>
      </c>
      <c r="L245" s="3">
        <v>5731</v>
      </c>
    </row>
    <row r="246" spans="11:12" x14ac:dyDescent="0.25">
      <c r="K246" s="2" t="s">
        <v>186</v>
      </c>
      <c r="L246" s="2">
        <v>5733</v>
      </c>
    </row>
    <row r="247" spans="11:12" ht="26.4" x14ac:dyDescent="0.25">
      <c r="K247" s="2" t="s">
        <v>187</v>
      </c>
      <c r="L247" s="2">
        <v>5735</v>
      </c>
    </row>
    <row r="248" spans="11:12" x14ac:dyDescent="0.25">
      <c r="K248" s="2" t="s">
        <v>188</v>
      </c>
      <c r="L248" s="2">
        <v>5737</v>
      </c>
    </row>
    <row r="249" spans="11:12" x14ac:dyDescent="0.25">
      <c r="K249" s="2" t="s">
        <v>189</v>
      </c>
      <c r="L249" s="2">
        <v>5741</v>
      </c>
    </row>
    <row r="250" spans="11:12" x14ac:dyDescent="0.25">
      <c r="K250" s="2" t="s">
        <v>190</v>
      </c>
      <c r="L250" s="2">
        <v>5743</v>
      </c>
    </row>
    <row r="251" spans="11:12" ht="26.4" x14ac:dyDescent="0.25">
      <c r="K251" s="2" t="s">
        <v>191</v>
      </c>
      <c r="L251" s="2">
        <v>5745</v>
      </c>
    </row>
    <row r="252" spans="11:12" x14ac:dyDescent="0.25">
      <c r="K252" s="2" t="s">
        <v>192</v>
      </c>
      <c r="L252" s="2">
        <v>5747</v>
      </c>
    </row>
    <row r="253" spans="11:12" x14ac:dyDescent="0.25">
      <c r="K253" s="2" t="s">
        <v>193</v>
      </c>
      <c r="L253" s="2">
        <v>5749</v>
      </c>
    </row>
    <row r="254" spans="11:12" x14ac:dyDescent="0.25">
      <c r="K254" s="2" t="s">
        <v>194</v>
      </c>
      <c r="L254" s="2">
        <v>5750</v>
      </c>
    </row>
    <row r="255" spans="11:12" x14ac:dyDescent="0.25">
      <c r="K255" s="2" t="s">
        <v>195</v>
      </c>
      <c r="L255" s="2">
        <v>5751</v>
      </c>
    </row>
    <row r="256" spans="11:12" x14ac:dyDescent="0.25">
      <c r="K256" s="2" t="s">
        <v>196</v>
      </c>
      <c r="L256" s="2">
        <v>5752</v>
      </c>
    </row>
    <row r="257" spans="11:12" x14ac:dyDescent="0.25">
      <c r="K257" s="4" t="s">
        <v>197</v>
      </c>
      <c r="L257" s="4">
        <v>5753</v>
      </c>
    </row>
    <row r="258" spans="11:12" x14ac:dyDescent="0.25">
      <c r="K258" s="2" t="s">
        <v>198</v>
      </c>
      <c r="L258" s="2">
        <v>5755</v>
      </c>
    </row>
    <row r="259" spans="11:12" x14ac:dyDescent="0.25">
      <c r="K259" s="2" t="s">
        <v>199</v>
      </c>
      <c r="L259" s="2">
        <v>5757</v>
      </c>
    </row>
    <row r="260" spans="11:12" x14ac:dyDescent="0.25">
      <c r="K260" s="2" t="s">
        <v>200</v>
      </c>
      <c r="L260" s="2">
        <v>5759</v>
      </c>
    </row>
    <row r="261" spans="11:12" x14ac:dyDescent="0.25">
      <c r="K261" s="2" t="s">
        <v>201</v>
      </c>
      <c r="L261" s="2">
        <v>5761</v>
      </c>
    </row>
    <row r="262" spans="11:12" x14ac:dyDescent="0.25">
      <c r="K262" s="2" t="s">
        <v>202</v>
      </c>
      <c r="L262" s="2">
        <v>5763</v>
      </c>
    </row>
    <row r="263" spans="11:12" x14ac:dyDescent="0.25">
      <c r="K263" s="2" t="s">
        <v>203</v>
      </c>
      <c r="L263" s="2">
        <v>5771</v>
      </c>
    </row>
    <row r="264" spans="11:12" x14ac:dyDescent="0.25">
      <c r="K264" s="2" t="s">
        <v>204</v>
      </c>
      <c r="L264" s="2">
        <v>5773</v>
      </c>
    </row>
    <row r="265" spans="11:12" x14ac:dyDescent="0.25">
      <c r="K265" s="2" t="s">
        <v>205</v>
      </c>
      <c r="L265" s="2">
        <v>5775</v>
      </c>
    </row>
    <row r="266" spans="11:12" x14ac:dyDescent="0.25">
      <c r="K266" s="2" t="s">
        <v>206</v>
      </c>
      <c r="L266" s="2">
        <v>5777</v>
      </c>
    </row>
    <row r="267" spans="11:12" ht="39.6" x14ac:dyDescent="0.25">
      <c r="K267" s="2" t="s">
        <v>207</v>
      </c>
      <c r="L267" s="3">
        <v>5779</v>
      </c>
    </row>
    <row r="268" spans="11:12" x14ac:dyDescent="0.25">
      <c r="K268" s="2" t="s">
        <v>208</v>
      </c>
      <c r="L268" s="2">
        <v>5785</v>
      </c>
    </row>
    <row r="269" spans="11:12" ht="26.4" x14ac:dyDescent="0.25">
      <c r="K269" s="2" t="s">
        <v>209</v>
      </c>
      <c r="L269" s="3">
        <v>5787</v>
      </c>
    </row>
    <row r="270" spans="11:12" x14ac:dyDescent="0.25">
      <c r="K270" s="2" t="s">
        <v>210</v>
      </c>
      <c r="L270" s="2">
        <v>5789</v>
      </c>
    </row>
    <row r="271" spans="11:12" x14ac:dyDescent="0.25">
      <c r="K271" s="2" t="s">
        <v>211</v>
      </c>
      <c r="L271" s="2">
        <v>5791</v>
      </c>
    </row>
    <row r="272" spans="11:12" x14ac:dyDescent="0.25">
      <c r="K272" s="2" t="s">
        <v>212</v>
      </c>
      <c r="L272" s="2">
        <v>5793</v>
      </c>
    </row>
    <row r="273" spans="11:12" x14ac:dyDescent="0.25">
      <c r="K273" s="2" t="s">
        <v>213</v>
      </c>
      <c r="L273" s="2">
        <v>5801</v>
      </c>
    </row>
    <row r="274" spans="11:12" x14ac:dyDescent="0.25">
      <c r="K274" s="2" t="s">
        <v>214</v>
      </c>
      <c r="L274" s="2">
        <v>5803</v>
      </c>
    </row>
    <row r="275" spans="11:12" x14ac:dyDescent="0.25">
      <c r="K275" s="2" t="s">
        <v>215</v>
      </c>
      <c r="L275" s="2">
        <v>5805</v>
      </c>
    </row>
    <row r="276" spans="11:12" ht="26.4" x14ac:dyDescent="0.25">
      <c r="K276" s="2" t="s">
        <v>216</v>
      </c>
      <c r="L276" s="2">
        <v>5807</v>
      </c>
    </row>
    <row r="277" spans="11:12" x14ac:dyDescent="0.25">
      <c r="K277" s="2" t="s">
        <v>217</v>
      </c>
      <c r="L277" s="2">
        <v>5809</v>
      </c>
    </row>
    <row r="278" spans="11:12" x14ac:dyDescent="0.25">
      <c r="K278" s="2" t="s">
        <v>218</v>
      </c>
      <c r="L278" s="2">
        <v>5811</v>
      </c>
    </row>
    <row r="279" spans="11:12" ht="26.4" x14ac:dyDescent="0.25">
      <c r="K279" s="2" t="s">
        <v>219</v>
      </c>
      <c r="L279" s="2">
        <v>5813</v>
      </c>
    </row>
    <row r="280" spans="11:12" x14ac:dyDescent="0.25">
      <c r="K280" s="2" t="s">
        <v>220</v>
      </c>
      <c r="L280" s="2">
        <v>5815</v>
      </c>
    </row>
    <row r="281" spans="11:12" x14ac:dyDescent="0.25">
      <c r="K281" s="2" t="s">
        <v>221</v>
      </c>
      <c r="L281" s="2">
        <v>5817</v>
      </c>
    </row>
    <row r="282" spans="11:12" x14ac:dyDescent="0.25">
      <c r="K282" s="2" t="s">
        <v>222</v>
      </c>
      <c r="L282" s="2">
        <v>5819</v>
      </c>
    </row>
    <row r="283" spans="11:12" x14ac:dyDescent="0.25">
      <c r="K283" s="2" t="s">
        <v>223</v>
      </c>
      <c r="L283" s="2">
        <v>5821</v>
      </c>
    </row>
    <row r="284" spans="11:12" x14ac:dyDescent="0.25">
      <c r="K284" s="2" t="s">
        <v>224</v>
      </c>
      <c r="L284" s="2">
        <v>5823</v>
      </c>
    </row>
    <row r="285" spans="11:12" x14ac:dyDescent="0.25">
      <c r="K285" s="2" t="s">
        <v>225</v>
      </c>
      <c r="L285" s="2">
        <v>5827</v>
      </c>
    </row>
    <row r="286" spans="11:12" x14ac:dyDescent="0.25">
      <c r="K286" s="2" t="s">
        <v>226</v>
      </c>
      <c r="L286" s="2">
        <v>5829</v>
      </c>
    </row>
    <row r="287" spans="11:12" x14ac:dyDescent="0.25">
      <c r="K287" s="2" t="s">
        <v>227</v>
      </c>
      <c r="L287" s="2">
        <v>5831</v>
      </c>
    </row>
    <row r="288" spans="11:12" x14ac:dyDescent="0.25">
      <c r="K288" s="2" t="s">
        <v>228</v>
      </c>
      <c r="L288" s="2">
        <v>5835</v>
      </c>
    </row>
    <row r="289" spans="11:12" x14ac:dyDescent="0.25">
      <c r="K289" s="2" t="s">
        <v>229</v>
      </c>
      <c r="L289" s="2">
        <v>5839</v>
      </c>
    </row>
    <row r="290" spans="11:12" x14ac:dyDescent="0.25">
      <c r="K290" s="2" t="s">
        <v>230</v>
      </c>
      <c r="L290" s="2">
        <v>5841</v>
      </c>
    </row>
    <row r="291" spans="11:12" x14ac:dyDescent="0.25">
      <c r="K291" s="2" t="s">
        <v>231</v>
      </c>
      <c r="L291" s="2">
        <v>5845</v>
      </c>
    </row>
    <row r="292" spans="11:12" x14ac:dyDescent="0.25">
      <c r="K292" s="2" t="s">
        <v>232</v>
      </c>
      <c r="L292" s="2">
        <v>5847</v>
      </c>
    </row>
    <row r="293" spans="11:12" x14ac:dyDescent="0.25">
      <c r="K293" s="2" t="s">
        <v>233</v>
      </c>
      <c r="L293" s="2">
        <v>5851</v>
      </c>
    </row>
    <row r="294" spans="11:12" x14ac:dyDescent="0.25">
      <c r="K294" s="2" t="s">
        <v>234</v>
      </c>
      <c r="L294" s="2">
        <v>5853</v>
      </c>
    </row>
    <row r="295" spans="11:12" x14ac:dyDescent="0.25">
      <c r="K295" s="2" t="s">
        <v>235</v>
      </c>
      <c r="L295" s="2">
        <v>5861</v>
      </c>
    </row>
    <row r="296" spans="11:12" x14ac:dyDescent="0.25">
      <c r="K296" s="2" t="s">
        <v>236</v>
      </c>
      <c r="L296" s="2">
        <v>5863</v>
      </c>
    </row>
    <row r="297" spans="11:12" x14ac:dyDescent="0.25">
      <c r="K297" s="2" t="s">
        <v>237</v>
      </c>
      <c r="L297" s="2">
        <v>5865</v>
      </c>
    </row>
  </sheetData>
  <sheetProtection sheet="1" objects="1" scenarios="1"/>
  <mergeCells count="18">
    <mergeCell ref="B26:H26"/>
    <mergeCell ref="C28:H28"/>
    <mergeCell ref="C30:H30"/>
    <mergeCell ref="C31:H31"/>
    <mergeCell ref="A1:D4"/>
    <mergeCell ref="E1:H4"/>
    <mergeCell ref="B24:H24"/>
    <mergeCell ref="G49:H49"/>
    <mergeCell ref="A47:H47"/>
    <mergeCell ref="B49:E49"/>
    <mergeCell ref="G38:H38"/>
    <mergeCell ref="B43:G43"/>
    <mergeCell ref="G45:H45"/>
    <mergeCell ref="C32:H32"/>
    <mergeCell ref="G34:H34"/>
    <mergeCell ref="G35:H35"/>
    <mergeCell ref="G36:H36"/>
    <mergeCell ref="G37:H37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&amp;L&amp;6      
kursus-transportudgifter v20122022 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6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9BA23196186F45A1B8B340227B79C3" ma:contentTypeVersion="1" ma:contentTypeDescription="Opret et nyt dokument." ma:contentTypeScope="" ma:versionID="6c634cf407fdae15e95227c5804696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617fa9548f2b4a5cc45a9cbd050fb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9F93C3-D0AA-4C73-AF08-6FD5E4373E3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F87BD46-0C49-45B7-9D69-EFE2DCEA3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760D-F305-4088-95A7-3B3F67F3B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B4489F-7F62-474F-BCD0-1AC446698FA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'Ark1'!Udskriftsområde</vt:lpstr>
      <vt:lpstr>valid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Agersund</dc:creator>
  <cp:lastModifiedBy>Per Jacobi</cp:lastModifiedBy>
  <cp:lastPrinted>2022-12-20T08:50:58Z</cp:lastPrinted>
  <dcterms:created xsi:type="dcterms:W3CDTF">2012-06-01T06:34:47Z</dcterms:created>
  <dcterms:modified xsi:type="dcterms:W3CDTF">2022-12-20T11:41:22Z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